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64156" windowWidth="25275" windowHeight="14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<sst xmlns="http://schemas.openxmlformats.org/spreadsheetml/2006/main" count="137" uniqueCount="132">
  <si>
    <t>(korpor.pravnici) planiran je prihod za sudjelovanje 10 osoba.</t>
  </si>
  <si>
    <t xml:space="preserve">Kod rashoda za zaposlene planirani su izdaci za plaće, regres, božićnicu, nagrade, naknade za  </t>
  </si>
  <si>
    <t>prijevoz na posao i s posla za 24 zaposlenika, u visini ostvarenih iznosa u 2017.g.</t>
  </si>
  <si>
    <t xml:space="preserve">Za investicijske nabavke (uredsku opremu) planirano je 287.920,00 kn. </t>
  </si>
  <si>
    <t>U odnosu na Plan za 2018.g. ukupni prihodi i ukupni rashodi veći su za cca 1%.</t>
  </si>
  <si>
    <t>342 - Prihodi od nefinancijske imovine</t>
  </si>
  <si>
    <t>321 - Prihodi od članarina i članskih doprinosa</t>
  </si>
  <si>
    <t>Električna energija i grijanje</t>
  </si>
  <si>
    <t>Usluge telefona, telefaxa, interneta</t>
  </si>
  <si>
    <t>Sitni inventar</t>
  </si>
  <si>
    <t>UKUPNI RASHODI</t>
  </si>
  <si>
    <t>Reprezentacija</t>
  </si>
  <si>
    <t xml:space="preserve">Upisnine odvjetnika </t>
  </si>
  <si>
    <t>Upisnine odvj. vježbenika</t>
  </si>
  <si>
    <t>Paušalni troškovi mirenja</t>
  </si>
  <si>
    <t>Članarina odvj. vježbenika</t>
  </si>
  <si>
    <t>341 - Prihodi od financijske imovine</t>
  </si>
  <si>
    <t>Uredski materijal i sredstva za čišćenje i održav.</t>
  </si>
  <si>
    <t>HRVATSKA ODVJETNIČKA KOMORA</t>
  </si>
  <si>
    <t>KOTURAŠKA 53/II, 10000 ZAGREB</t>
  </si>
  <si>
    <t>2.   PLAN ZADUŽIVANJA I OTPLATA</t>
  </si>
  <si>
    <t>Tekuće i invest.održav.postrojenja i opreme</t>
  </si>
  <si>
    <t>Višak prihoda</t>
  </si>
  <si>
    <t>U Planu su predviđeni rashodi za redovna događanja sukladno programu rada: Dan odvjetnika,</t>
  </si>
  <si>
    <t>3.   OBRAZLOŽENJE FINANCIJSKOG PLANA</t>
  </si>
  <si>
    <t>Premije osiguranja imovine i zaposlenih</t>
  </si>
  <si>
    <t>Tuzemne i međunarodne članarine</t>
  </si>
  <si>
    <t>Vijenci i oglasi za umrle</t>
  </si>
  <si>
    <t>Godišnja skupština, Plaketa dr. I. Politeo</t>
  </si>
  <si>
    <t>Tekuće i invest.održav.građ.objekata</t>
  </si>
  <si>
    <t>Prijevoz (taxi, rent-a-car I dr.)</t>
  </si>
  <si>
    <t xml:space="preserve">424 - Naknade ostalim osobama </t>
  </si>
  <si>
    <t>Doprinosi na plaće i naknade</t>
  </si>
  <si>
    <t>Članarina odvj. zborova</t>
  </si>
  <si>
    <t>Literatura (publikacije, časopisi, knjige i dr.)</t>
  </si>
  <si>
    <r>
      <t xml:space="preserve">                                </t>
    </r>
    <r>
      <rPr>
        <b/>
        <sz val="14"/>
        <rFont val="Arial"/>
        <family val="0"/>
      </rPr>
      <t xml:space="preserve">            FINANCIJSKI PLAN ZA 2019. GODINU</t>
    </r>
  </si>
  <si>
    <t>Investicijske nabavke</t>
  </si>
  <si>
    <t>U 2019. g. ne planira se kratkoročno zaduživanje ni davanje zajmova.</t>
  </si>
  <si>
    <t>Nagrade, regres, božićnica</t>
  </si>
  <si>
    <t xml:space="preserve">Prihod od upisnina u Imenik odvjetnika planiran je na bazi 30 novih upisa, od upisa odvj. vježbenika </t>
  </si>
  <si>
    <t>462 - Ostali nespomenuti rashodi</t>
  </si>
  <si>
    <t>461- Kazne, penali i naknade štete</t>
  </si>
  <si>
    <t>Edukacije odvjetnika (144,00 x broj članova)</t>
  </si>
  <si>
    <t>mjesečnog doprinosa od 20,00 kn. Prihod od članarine odvj.zborova utvrđen je prema visini</t>
  </si>
  <si>
    <t>članarine Zbora i broju članova.</t>
  </si>
  <si>
    <t>Usluge čuvanja imovine</t>
  </si>
  <si>
    <t>Amortizacija nabavne vrijednosti imovine</t>
  </si>
  <si>
    <t>Usluge čišćenja i pranja</t>
  </si>
  <si>
    <t>Usluge agencija, studentskog servisa</t>
  </si>
  <si>
    <t>Uplate za DO, Sp.igre i dr.</t>
  </si>
  <si>
    <t>Dan odvjetnika</t>
  </si>
  <si>
    <t>Odvjetničkih zborova, Udruge odvj. vježbenika i Komore - središnjice.</t>
  </si>
  <si>
    <t>Usluge revizora, javnog bilježnika</t>
  </si>
  <si>
    <t>411,412,413,421- Rashodi za zaposlene</t>
  </si>
  <si>
    <t>Sportske aktivnosti i izleti</t>
  </si>
  <si>
    <t xml:space="preserve">Bankarske usluge, platni promet, teč.razl. </t>
  </si>
  <si>
    <t>Naknade štete, naknade radi nezapošljav. invalida</t>
  </si>
  <si>
    <t>363 - Ostali nespomenuti prihodi</t>
  </si>
  <si>
    <t>422 - Službena putovanja članova upravnih tijela</t>
  </si>
  <si>
    <t>Naknade za edukacije - korpor. pravnici</t>
  </si>
  <si>
    <t>Prihodi od prodaje punomoći</t>
  </si>
  <si>
    <t>Punomoći</t>
  </si>
  <si>
    <t>Seminar odvj.vježbenicima (smještaj u hotelu)</t>
  </si>
  <si>
    <t>426 - Rashodi za materijal i energiju</t>
  </si>
  <si>
    <t>429 - Ostali materijalni rashodi</t>
  </si>
  <si>
    <t>Fotokopiranje i drugo umnožavanje</t>
  </si>
  <si>
    <t>Disciplinske kazne</t>
  </si>
  <si>
    <t>Autorski honorari - bruto</t>
  </si>
  <si>
    <t>Ugovori o djelu - bruto</t>
  </si>
  <si>
    <t>Prihodi od Odvj.zborova - za edukacije odvjetnika</t>
  </si>
  <si>
    <t>godišnje skupštine, sjednice UO, IO, seminari, sportske igre, domjenci, međunarodna suradnja.</t>
  </si>
  <si>
    <t>Kotizacije - međunarodna suradnja</t>
  </si>
  <si>
    <t>UKUPNI PRIHODI</t>
  </si>
  <si>
    <t>RASHODI</t>
  </si>
  <si>
    <t>Naknade odvj.vježb. za polaganje prav.ispita</t>
  </si>
  <si>
    <t>431 - Rashodi amortizacije</t>
  </si>
  <si>
    <t>Službena putovanja - zaposlenici</t>
  </si>
  <si>
    <t>Objava oglasa o upisu i brisanju odvjetnika</t>
  </si>
  <si>
    <t xml:space="preserve">Ostali nespomenuti rashodi </t>
  </si>
  <si>
    <t xml:space="preserve">Plan prihoda i rashoda za 2019. temelji se na ostvarenim iznosima prihoda i rashoda za 2017.g. </t>
  </si>
  <si>
    <t xml:space="preserve">Prihod od članarina odvjetnika utvrđen je na bazi 4750 odvjetnika i mjesečne članarine </t>
  </si>
  <si>
    <t xml:space="preserve">članarine od 100,00 kn. Prihod od posmrtnog doprinosa utvrđen je na bazi 4750 odvjetnika i </t>
  </si>
  <si>
    <t>Usluge prijevoda</t>
  </si>
  <si>
    <t>Ostale nespomenute usluge</t>
  </si>
  <si>
    <t xml:space="preserve"> 1.   PLAN PRIHODA I RASHODA </t>
  </si>
  <si>
    <t>Seminari, savjetovanja</t>
  </si>
  <si>
    <t>Naknade putnih troškova</t>
  </si>
  <si>
    <t xml:space="preserve">Izrada novog softwera </t>
  </si>
  <si>
    <t>Preneseni višak prihoda iz ranijih godina</t>
  </si>
  <si>
    <t>Doprinos za posmrtninu</t>
  </si>
  <si>
    <t xml:space="preserve">Sređivanje arhivske i registraturne građe </t>
  </si>
  <si>
    <t>Časopis Odvjetnik - pretplata i objava oglasa</t>
  </si>
  <si>
    <t>PRIHODI</t>
  </si>
  <si>
    <t>Rashodi za isplaćenu posmrtninu</t>
  </si>
  <si>
    <t>Preseljenje pisarnica, davanje sugl.OD</t>
  </si>
  <si>
    <t>Prihodi od kamata, teč.razlika</t>
  </si>
  <si>
    <t>443 - Ostali financijski rashodi</t>
  </si>
  <si>
    <t xml:space="preserve">451 - Donacije </t>
  </si>
  <si>
    <t>Rashodi odvj. Cluba</t>
  </si>
  <si>
    <t>Održavanje UO,GS,Domjenaka (Odvj.zborovi,UOV)</t>
  </si>
  <si>
    <t>311 - Prihodi od prodaje roba i  pružanja usluga</t>
  </si>
  <si>
    <t>Poštarina (pisma i pošiljke)</t>
  </si>
  <si>
    <t>Prihodi od zakupnina</t>
  </si>
  <si>
    <t>Donacije i pomoći</t>
  </si>
  <si>
    <t xml:space="preserve">od 200,00 kn. Prihod od članarina odvj. vježbenika utvđen je na bazi 1600 vježbenika i godišnje </t>
  </si>
  <si>
    <t>Komunalne usluge (čistoća, voda, pričuva)</t>
  </si>
  <si>
    <t>425 - Rashodi za usluge</t>
  </si>
  <si>
    <t>Ostali nespomenuti prihodi</t>
  </si>
  <si>
    <t>Ostali materijalni rashodi</t>
  </si>
  <si>
    <t>Članarina odvjetnika</t>
  </si>
  <si>
    <t>Prijevoz na posao i s posla</t>
  </si>
  <si>
    <t>Stipendije i potpore djeci umrlih odvjetnika</t>
  </si>
  <si>
    <t>Pristojbe (RTV, sudske)</t>
  </si>
  <si>
    <t>Službena putovanja u inozemstvo</t>
  </si>
  <si>
    <t>Korištenje vl.automobila na službenom putu</t>
  </si>
  <si>
    <t>Održavanje informatičkog sustava</t>
  </si>
  <si>
    <t>Savjetovanja i seminari</t>
  </si>
  <si>
    <t>Zakupnine i najamnine</t>
  </si>
  <si>
    <t>Grafičke, tiskarske, usluge uvezivanja</t>
  </si>
  <si>
    <t>Web-clipping,  web stranice</t>
  </si>
  <si>
    <t>Plaće za zaposlene - bruto</t>
  </si>
  <si>
    <t>Službena putovanja u zemlji</t>
  </si>
  <si>
    <t>Tiskanje časopisa Odvjetnik</t>
  </si>
  <si>
    <t xml:space="preserve">u Imenik odvjetnika na bazi 150 upisa, a od upisnina u Imenik odvj. vježbenika na bazi 400 novih  </t>
  </si>
  <si>
    <t xml:space="preserve">upisa. Od naknada za prisustvovanje seminaru za pripremu polaganja pravosudnog ispita </t>
  </si>
  <si>
    <t>Prihodi od HOC-a</t>
  </si>
  <si>
    <t>Ukupni prihodi planirani su u iznosu 20.209.780,00 kn, rashodi 19.563.200,00 kn te višak prihoda</t>
  </si>
  <si>
    <t>nad rashodima 646.580,00 kn. Plan je izrađen na osnovu sačinjenih Planova prihoda i rashoda</t>
  </si>
  <si>
    <t>a) Komora (središnjica)</t>
  </si>
  <si>
    <t>Prihodi</t>
  </si>
  <si>
    <t>Rashodi</t>
  </si>
  <si>
    <t>b) Odvj.zborovi, UOV, Posmrtni fond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</si>
</sst>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0_ ;\-#,##0.00\ "/>
    <numFmt numFmtId="186" formatCode="#,##0.00;[Red]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42" applyNumberFormat="1" applyFont="1" applyAlignment="1">
      <alignment horizontal="right"/>
    </xf>
    <xf numFmtId="4" fontId="0" fillId="0" borderId="0" xfId="42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150" zoomScaleNormal="150" zoomScalePageLayoutView="0" workbookViewId="0" topLeftCell="A1">
      <selection activeCell="A34" sqref="A34"/>
    </sheetView>
  </sheetViews>
  <sheetFormatPr defaultColWidth="8.8515625" defaultRowHeight="12.75"/>
  <cols>
    <col min="1" max="1" width="40.8515625" style="0" customWidth="1"/>
    <col min="2" max="2" width="12.421875" style="1" customWidth="1"/>
    <col min="3" max="3" width="11.28125" style="0" customWidth="1"/>
    <col min="4" max="4" width="0.13671875" style="3" hidden="1" customWidth="1"/>
    <col min="5" max="5" width="15.140625" style="1" hidden="1" customWidth="1"/>
    <col min="6" max="7" width="8.8515625" style="0" hidden="1" customWidth="1"/>
    <col min="8" max="9" width="0.13671875" style="0" hidden="1" customWidth="1"/>
    <col min="10" max="10" width="8.8515625" style="0" hidden="1" customWidth="1"/>
    <col min="11" max="11" width="12.8515625" style="0" customWidth="1"/>
  </cols>
  <sheetData>
    <row r="1" ht="15.75">
      <c r="A1" s="9" t="s">
        <v>18</v>
      </c>
    </row>
    <row r="2" ht="15.75">
      <c r="A2" s="9" t="s">
        <v>19</v>
      </c>
    </row>
    <row r="3" ht="15.75">
      <c r="A3" s="9"/>
    </row>
    <row r="4" ht="18">
      <c r="A4" s="9" t="s">
        <v>35</v>
      </c>
    </row>
    <row r="6" spans="1:5" ht="15.75">
      <c r="A6" s="9" t="s">
        <v>84</v>
      </c>
      <c r="B6" s="4"/>
      <c r="C6" s="6"/>
      <c r="D6" s="7"/>
      <c r="E6" s="5"/>
    </row>
    <row r="7" spans="1:5" ht="15.75">
      <c r="A7" s="9"/>
      <c r="B7" s="4"/>
      <c r="C7" s="6"/>
      <c r="D7" s="7"/>
      <c r="E7" s="5"/>
    </row>
    <row r="8" spans="1:5" ht="15.75">
      <c r="A8" s="9" t="s">
        <v>92</v>
      </c>
      <c r="B8" s="4"/>
      <c r="C8" s="6"/>
      <c r="D8" s="7"/>
      <c r="E8" s="5"/>
    </row>
    <row r="9" spans="1:5" ht="12.75" hidden="1">
      <c r="A9" s="35" t="s">
        <v>92</v>
      </c>
      <c r="B9" s="35"/>
      <c r="C9" s="35"/>
      <c r="D9" s="36"/>
      <c r="E9" s="36"/>
    </row>
    <row r="10" spans="1:5" ht="15.75">
      <c r="A10" s="18" t="s">
        <v>100</v>
      </c>
      <c r="B10" s="4"/>
      <c r="C10" s="6"/>
      <c r="D10" s="7"/>
      <c r="E10" s="5"/>
    </row>
    <row r="11" spans="1:11" ht="12.75">
      <c r="A11" s="6" t="s">
        <v>60</v>
      </c>
      <c r="B11" s="5"/>
      <c r="C11" s="6"/>
      <c r="D11" s="7"/>
      <c r="E11" s="5"/>
      <c r="K11" s="1">
        <v>3000</v>
      </c>
    </row>
    <row r="12" spans="1:11" ht="12.75">
      <c r="A12" s="6" t="s">
        <v>91</v>
      </c>
      <c r="B12" s="5"/>
      <c r="C12" s="6"/>
      <c r="D12" s="7"/>
      <c r="E12" s="5"/>
      <c r="K12" s="1">
        <v>20000</v>
      </c>
    </row>
    <row r="13" spans="1:11" ht="12.75">
      <c r="A13" s="6" t="s">
        <v>59</v>
      </c>
      <c r="B13" s="5"/>
      <c r="C13" s="6"/>
      <c r="D13" s="7"/>
      <c r="E13" s="5"/>
      <c r="K13" s="1">
        <v>50000</v>
      </c>
    </row>
    <row r="14" spans="1:11" ht="12.75">
      <c r="A14" s="6" t="s">
        <v>14</v>
      </c>
      <c r="B14" s="5"/>
      <c r="C14" s="6"/>
      <c r="D14" s="7"/>
      <c r="E14" s="5"/>
      <c r="K14" s="1">
        <v>1000</v>
      </c>
    </row>
    <row r="15" spans="1:11" ht="12.75">
      <c r="A15" s="18" t="s">
        <v>6</v>
      </c>
      <c r="B15" s="10"/>
      <c r="C15" s="6"/>
      <c r="D15" s="7"/>
      <c r="E15" s="5"/>
      <c r="K15" s="1"/>
    </row>
    <row r="16" spans="1:11" ht="12.75">
      <c r="A16" s="6" t="s">
        <v>109</v>
      </c>
      <c r="B16" s="5"/>
      <c r="C16" s="7"/>
      <c r="D16" s="7"/>
      <c r="E16" s="11"/>
      <c r="K16" s="1">
        <v>11400000</v>
      </c>
    </row>
    <row r="17" spans="1:11" ht="12.75">
      <c r="A17" s="6" t="s">
        <v>33</v>
      </c>
      <c r="B17" s="5"/>
      <c r="C17" s="7"/>
      <c r="D17" s="7"/>
      <c r="E17" s="11"/>
      <c r="K17" s="1">
        <v>4929780</v>
      </c>
    </row>
    <row r="18" spans="1:11" ht="12.75">
      <c r="A18" s="37" t="s">
        <v>15</v>
      </c>
      <c r="B18" s="5"/>
      <c r="C18" s="5"/>
      <c r="D18" s="7"/>
      <c r="E18" s="5"/>
      <c r="K18" s="1">
        <v>160000</v>
      </c>
    </row>
    <row r="19" spans="1:11" ht="12.75">
      <c r="A19" s="6" t="s">
        <v>89</v>
      </c>
      <c r="B19" s="5"/>
      <c r="C19" s="5"/>
      <c r="D19" s="7"/>
      <c r="E19" s="5"/>
      <c r="K19" s="1">
        <v>1140000</v>
      </c>
    </row>
    <row r="20" spans="1:11" ht="12.75">
      <c r="A20" s="6" t="s">
        <v>12</v>
      </c>
      <c r="B20" s="5"/>
      <c r="C20" s="5"/>
      <c r="D20" s="7"/>
      <c r="E20" s="5"/>
      <c r="K20" s="1">
        <v>1185000</v>
      </c>
    </row>
    <row r="21" spans="1:11" ht="12.75">
      <c r="A21" s="6" t="s">
        <v>13</v>
      </c>
      <c r="B21" s="5"/>
      <c r="C21" s="5"/>
      <c r="D21" s="7"/>
      <c r="E21" s="5"/>
      <c r="K21" s="1">
        <v>120000</v>
      </c>
    </row>
    <row r="22" spans="1:11" ht="12.75">
      <c r="A22" s="6" t="s">
        <v>94</v>
      </c>
      <c r="B22" s="5"/>
      <c r="C22" s="5"/>
      <c r="D22" s="7"/>
      <c r="E22" s="5"/>
      <c r="K22" s="1">
        <v>26000</v>
      </c>
    </row>
    <row r="23" spans="1:11" ht="12.75">
      <c r="A23" s="6" t="s">
        <v>66</v>
      </c>
      <c r="B23" s="5"/>
      <c r="C23" s="5"/>
      <c r="D23" s="7"/>
      <c r="E23" s="5"/>
      <c r="K23" s="1">
        <v>150000</v>
      </c>
    </row>
    <row r="24" spans="1:11" ht="12.75">
      <c r="A24" s="18" t="s">
        <v>16</v>
      </c>
      <c r="B24" s="5"/>
      <c r="C24" s="5"/>
      <c r="D24" s="7"/>
      <c r="E24" s="5"/>
      <c r="K24" s="1"/>
    </row>
    <row r="25" spans="1:11" ht="12.75">
      <c r="A25" s="6" t="s">
        <v>95</v>
      </c>
      <c r="B25" s="5"/>
      <c r="C25" s="5"/>
      <c r="D25" s="7"/>
      <c r="E25" s="5"/>
      <c r="K25" s="1">
        <v>500</v>
      </c>
    </row>
    <row r="26" spans="1:11" ht="12.75">
      <c r="A26" s="18" t="s">
        <v>5</v>
      </c>
      <c r="B26" s="5"/>
      <c r="C26" s="5"/>
      <c r="D26" s="7"/>
      <c r="E26" s="5"/>
      <c r="K26" s="1"/>
    </row>
    <row r="27" spans="1:11" ht="12.75">
      <c r="A27" s="6" t="s">
        <v>102</v>
      </c>
      <c r="B27" s="5"/>
      <c r="C27" s="5"/>
      <c r="D27" s="7"/>
      <c r="E27" s="5"/>
      <c r="K27" s="1">
        <v>130000</v>
      </c>
    </row>
    <row r="28" spans="1:11" ht="12.75">
      <c r="A28" s="18" t="s">
        <v>57</v>
      </c>
      <c r="B28" s="5"/>
      <c r="C28" s="5"/>
      <c r="D28" s="7"/>
      <c r="E28" s="5"/>
      <c r="K28" s="1"/>
    </row>
    <row r="29" spans="1:11" ht="12.75">
      <c r="A29" s="34" t="s">
        <v>125</v>
      </c>
      <c r="B29" s="5"/>
      <c r="C29" s="5"/>
      <c r="D29" s="7"/>
      <c r="E29" s="5"/>
      <c r="K29" s="1">
        <v>500</v>
      </c>
    </row>
    <row r="30" spans="1:11" ht="12.75">
      <c r="A30" s="6" t="s">
        <v>49</v>
      </c>
      <c r="B30" s="5"/>
      <c r="C30" s="5"/>
      <c r="D30" s="7"/>
      <c r="E30" s="5"/>
      <c r="K30" s="1">
        <v>160000</v>
      </c>
    </row>
    <row r="31" spans="1:11" ht="12.75">
      <c r="A31" s="6" t="s">
        <v>69</v>
      </c>
      <c r="B31" s="5"/>
      <c r="C31" s="5"/>
      <c r="D31" s="7"/>
      <c r="E31" s="5"/>
      <c r="K31" s="1">
        <v>684000</v>
      </c>
    </row>
    <row r="32" spans="1:11" ht="12.75">
      <c r="A32" s="6" t="s">
        <v>107</v>
      </c>
      <c r="B32" s="5"/>
      <c r="C32" s="5"/>
      <c r="D32" s="7"/>
      <c r="E32" s="5"/>
      <c r="K32" s="1">
        <v>50000</v>
      </c>
    </row>
    <row r="33" spans="1:11" ht="12.75">
      <c r="A33" s="6"/>
      <c r="B33" s="5"/>
      <c r="C33" s="5"/>
      <c r="D33" s="7"/>
      <c r="E33" s="5"/>
      <c r="K33" s="1"/>
    </row>
    <row r="34" spans="1:11" ht="15.75">
      <c r="A34" s="20" t="s">
        <v>72</v>
      </c>
      <c r="B34" s="19"/>
      <c r="C34" s="19"/>
      <c r="D34" s="21"/>
      <c r="E34" s="19"/>
      <c r="F34" s="22"/>
      <c r="G34" s="22"/>
      <c r="H34" s="22"/>
      <c r="I34" s="22"/>
      <c r="J34" s="22"/>
      <c r="K34" s="23">
        <f>SUM(K11:K33)</f>
        <v>20209780</v>
      </c>
    </row>
    <row r="35" spans="1:11" ht="12.75">
      <c r="A35" s="6"/>
      <c r="B35" s="5"/>
      <c r="C35" s="5"/>
      <c r="D35" s="7"/>
      <c r="E35" s="5"/>
      <c r="K35" s="1"/>
    </row>
    <row r="36" spans="1:5" ht="18">
      <c r="A36" s="9" t="s">
        <v>73</v>
      </c>
      <c r="B36" s="12"/>
      <c r="C36" s="13"/>
      <c r="D36" s="14"/>
      <c r="E36" s="13"/>
    </row>
    <row r="37" spans="1:5" ht="12.75">
      <c r="A37" s="18" t="s">
        <v>53</v>
      </c>
      <c r="B37" s="10"/>
      <c r="C37" s="5"/>
      <c r="D37" s="7"/>
      <c r="E37" s="5"/>
    </row>
    <row r="38" spans="1:11" ht="12.75">
      <c r="A38" s="6" t="s">
        <v>120</v>
      </c>
      <c r="B38" s="5"/>
      <c r="C38" s="5"/>
      <c r="D38" s="7"/>
      <c r="E38" s="5"/>
      <c r="K38" s="1">
        <v>3820500</v>
      </c>
    </row>
    <row r="39" spans="1:11" ht="12.75">
      <c r="A39" s="6" t="s">
        <v>38</v>
      </c>
      <c r="B39" s="5"/>
      <c r="C39" s="5"/>
      <c r="D39" s="7"/>
      <c r="E39" s="5"/>
      <c r="K39" s="1">
        <v>839500</v>
      </c>
    </row>
    <row r="40" spans="1:11" ht="12.75">
      <c r="A40" s="6" t="s">
        <v>32</v>
      </c>
      <c r="B40" s="5"/>
      <c r="C40" s="15"/>
      <c r="D40" s="15"/>
      <c r="E40" s="5"/>
      <c r="K40" s="1">
        <v>830200</v>
      </c>
    </row>
    <row r="41" spans="1:11" ht="12.75">
      <c r="A41" s="6" t="s">
        <v>110</v>
      </c>
      <c r="B41" s="5"/>
      <c r="C41" s="16"/>
      <c r="D41" s="15"/>
      <c r="E41" s="5"/>
      <c r="K41" s="1">
        <v>127000</v>
      </c>
    </row>
    <row r="42" spans="1:11" ht="12.75">
      <c r="A42" s="6" t="s">
        <v>76</v>
      </c>
      <c r="B42" s="5"/>
      <c r="C42" s="16"/>
      <c r="D42" s="15"/>
      <c r="E42" s="5"/>
      <c r="K42" s="1">
        <v>26000</v>
      </c>
    </row>
    <row r="43" spans="1:11" ht="12.75">
      <c r="A43" s="6" t="s">
        <v>85</v>
      </c>
      <c r="B43" s="5"/>
      <c r="C43" s="16"/>
      <c r="D43" s="15"/>
      <c r="E43" s="5"/>
      <c r="K43" s="1">
        <v>7000</v>
      </c>
    </row>
    <row r="44" spans="1:11" ht="12.75">
      <c r="A44" s="18" t="s">
        <v>58</v>
      </c>
      <c r="B44" s="5"/>
      <c r="C44" s="16"/>
      <c r="D44" s="15"/>
      <c r="E44" s="5"/>
      <c r="K44" s="1"/>
    </row>
    <row r="45" spans="1:11" ht="12.75">
      <c r="A45" s="6" t="s">
        <v>121</v>
      </c>
      <c r="B45" s="5"/>
      <c r="C45" s="16"/>
      <c r="D45" s="7"/>
      <c r="E45" s="5"/>
      <c r="K45" s="1">
        <v>315500</v>
      </c>
    </row>
    <row r="46" spans="1:11" ht="12.75">
      <c r="A46" s="6" t="s">
        <v>113</v>
      </c>
      <c r="B46" s="5"/>
      <c r="C46" s="5"/>
      <c r="D46" s="7"/>
      <c r="E46" s="5"/>
      <c r="K46" s="1">
        <v>360000</v>
      </c>
    </row>
    <row r="47" spans="1:11" ht="12.75">
      <c r="A47" s="6" t="s">
        <v>114</v>
      </c>
      <c r="B47" s="5"/>
      <c r="C47" s="5"/>
      <c r="D47" s="7"/>
      <c r="E47" s="5"/>
      <c r="K47" s="1">
        <v>358000</v>
      </c>
    </row>
    <row r="48" spans="1:11" ht="12.75">
      <c r="A48" s="18" t="s">
        <v>31</v>
      </c>
      <c r="B48" s="5"/>
      <c r="C48" s="5"/>
      <c r="D48" s="7"/>
      <c r="E48" s="5"/>
      <c r="K48" s="1"/>
    </row>
    <row r="49" spans="1:11" ht="12.75">
      <c r="A49" s="6" t="s">
        <v>67</v>
      </c>
      <c r="B49" s="5"/>
      <c r="C49" s="5"/>
      <c r="D49" s="7"/>
      <c r="E49" s="5"/>
      <c r="K49" s="1">
        <v>1282000</v>
      </c>
    </row>
    <row r="50" spans="1:11" ht="12.75">
      <c r="A50" s="6" t="s">
        <v>68</v>
      </c>
      <c r="B50" s="5"/>
      <c r="C50" s="5"/>
      <c r="D50" s="7"/>
      <c r="E50" s="5"/>
      <c r="K50" s="1">
        <v>150000</v>
      </c>
    </row>
    <row r="51" spans="1:11" ht="12.75">
      <c r="A51" s="6" t="s">
        <v>86</v>
      </c>
      <c r="B51" s="5"/>
      <c r="C51" s="5"/>
      <c r="D51" s="7"/>
      <c r="E51" s="5"/>
      <c r="K51" s="1">
        <v>63000</v>
      </c>
    </row>
    <row r="52" spans="1:11" ht="12.75">
      <c r="A52" s="18" t="s">
        <v>106</v>
      </c>
      <c r="B52" s="5"/>
      <c r="C52" s="5"/>
      <c r="D52" s="7"/>
      <c r="E52" s="5"/>
      <c r="K52" s="1"/>
    </row>
    <row r="53" spans="1:11" ht="12.75">
      <c r="A53" s="6" t="s">
        <v>8</v>
      </c>
      <c r="B53" s="5"/>
      <c r="C53" s="5"/>
      <c r="D53" s="7"/>
      <c r="E53" s="5"/>
      <c r="K53" s="1">
        <v>134200</v>
      </c>
    </row>
    <row r="54" spans="1:11" ht="12.75">
      <c r="A54" s="6" t="s">
        <v>101</v>
      </c>
      <c r="B54" s="5"/>
      <c r="C54" s="5"/>
      <c r="D54" s="7"/>
      <c r="E54" s="5"/>
      <c r="K54" s="1">
        <v>357350</v>
      </c>
    </row>
    <row r="55" spans="1:11" ht="12.75">
      <c r="A55" s="6" t="s">
        <v>30</v>
      </c>
      <c r="B55" s="5"/>
      <c r="C55" s="5"/>
      <c r="D55" s="7"/>
      <c r="E55" s="5"/>
      <c r="K55" s="1">
        <v>26650</v>
      </c>
    </row>
    <row r="56" spans="1:11" ht="12.75">
      <c r="A56" s="6" t="s">
        <v>29</v>
      </c>
      <c r="B56" s="5"/>
      <c r="C56" s="5"/>
      <c r="D56" s="7"/>
      <c r="E56" s="5"/>
      <c r="K56" s="1">
        <v>224700</v>
      </c>
    </row>
    <row r="57" spans="1:11" ht="12.75">
      <c r="A57" s="6" t="s">
        <v>21</v>
      </c>
      <c r="B57" s="5"/>
      <c r="C57" s="5"/>
      <c r="D57" s="7"/>
      <c r="E57" s="5"/>
      <c r="K57" s="1">
        <v>156100</v>
      </c>
    </row>
    <row r="58" spans="1:11" ht="12.75">
      <c r="A58" s="6" t="s">
        <v>119</v>
      </c>
      <c r="B58" s="5"/>
      <c r="C58" s="5"/>
      <c r="D58" s="7"/>
      <c r="E58" s="5"/>
      <c r="K58" s="1">
        <v>50000</v>
      </c>
    </row>
    <row r="59" spans="1:11" ht="12.75">
      <c r="A59" s="6" t="s">
        <v>105</v>
      </c>
      <c r="B59" s="5"/>
      <c r="C59" s="5"/>
      <c r="D59" s="7"/>
      <c r="E59" s="5"/>
      <c r="K59" s="1">
        <v>271650</v>
      </c>
    </row>
    <row r="60" spans="1:11" ht="12.75">
      <c r="A60" s="6" t="s">
        <v>47</v>
      </c>
      <c r="B60" s="5"/>
      <c r="C60" s="5"/>
      <c r="D60" s="7"/>
      <c r="E60" s="5"/>
      <c r="K60" s="1">
        <v>47500</v>
      </c>
    </row>
    <row r="61" spans="1:11" ht="12.75">
      <c r="A61" s="6" t="s">
        <v>45</v>
      </c>
      <c r="B61" s="5"/>
      <c r="C61" s="5"/>
      <c r="D61" s="7"/>
      <c r="E61" s="5"/>
      <c r="K61" s="1">
        <v>120000</v>
      </c>
    </row>
    <row r="62" spans="1:11" ht="12.75">
      <c r="A62" s="6" t="s">
        <v>117</v>
      </c>
      <c r="B62" s="5"/>
      <c r="C62" s="5"/>
      <c r="D62" s="7"/>
      <c r="E62" s="5"/>
      <c r="K62" s="1">
        <v>136500</v>
      </c>
    </row>
    <row r="63" spans="1:11" ht="12.75">
      <c r="A63" s="6" t="s">
        <v>82</v>
      </c>
      <c r="B63" s="5"/>
      <c r="C63" s="2"/>
      <c r="D63" s="17"/>
      <c r="E63" s="2"/>
      <c r="K63" s="1">
        <v>30000</v>
      </c>
    </row>
    <row r="64" spans="1:11" ht="12.75">
      <c r="A64" s="6" t="s">
        <v>52</v>
      </c>
      <c r="B64" s="5"/>
      <c r="C64" s="5"/>
      <c r="D64" s="17"/>
      <c r="E64" s="2"/>
      <c r="K64" s="1">
        <v>55000</v>
      </c>
    </row>
    <row r="65" spans="1:11" ht="12.75">
      <c r="A65" s="6" t="s">
        <v>48</v>
      </c>
      <c r="B65" s="5"/>
      <c r="C65" s="8"/>
      <c r="D65" s="17"/>
      <c r="E65" s="2"/>
      <c r="K65" s="1">
        <v>21000</v>
      </c>
    </row>
    <row r="66" spans="1:11" ht="12.75">
      <c r="A66" s="6" t="s">
        <v>115</v>
      </c>
      <c r="B66" s="5"/>
      <c r="C66" s="8"/>
      <c r="D66" s="17"/>
      <c r="E66" s="2"/>
      <c r="K66" s="1">
        <v>105000</v>
      </c>
    </row>
    <row r="67" spans="1:11" ht="12.75">
      <c r="A67" s="6" t="s">
        <v>87</v>
      </c>
      <c r="B67" s="5"/>
      <c r="C67" s="8"/>
      <c r="D67" s="17"/>
      <c r="E67" s="2"/>
      <c r="K67" s="1">
        <v>100000</v>
      </c>
    </row>
    <row r="68" spans="1:11" ht="12.75">
      <c r="A68" s="6" t="s">
        <v>122</v>
      </c>
      <c r="B68" s="5"/>
      <c r="C68" s="2"/>
      <c r="D68" s="17"/>
      <c r="E68" s="2"/>
      <c r="K68" s="1">
        <v>300000</v>
      </c>
    </row>
    <row r="69" spans="1:11" ht="12.75">
      <c r="A69" s="6" t="s">
        <v>118</v>
      </c>
      <c r="B69" s="5"/>
      <c r="C69" s="8"/>
      <c r="D69" s="17"/>
      <c r="E69" s="2"/>
      <c r="K69" s="1">
        <v>231500</v>
      </c>
    </row>
    <row r="70" spans="1:11" ht="12.75">
      <c r="A70" s="6" t="s">
        <v>65</v>
      </c>
      <c r="B70" s="5"/>
      <c r="C70" s="8"/>
      <c r="D70" s="17"/>
      <c r="E70" s="2"/>
      <c r="K70" s="1">
        <v>65600</v>
      </c>
    </row>
    <row r="71" spans="1:11" ht="12.75">
      <c r="A71" s="6" t="s">
        <v>90</v>
      </c>
      <c r="B71" s="5"/>
      <c r="C71" s="2"/>
      <c r="D71" s="17"/>
      <c r="E71" s="2"/>
      <c r="K71" s="1">
        <v>185000</v>
      </c>
    </row>
    <row r="72" spans="1:11" ht="12.75">
      <c r="A72" s="6" t="s">
        <v>77</v>
      </c>
      <c r="B72" s="5"/>
      <c r="C72" s="5"/>
      <c r="D72" s="7"/>
      <c r="E72" s="5"/>
      <c r="K72" s="1">
        <v>60000</v>
      </c>
    </row>
    <row r="73" spans="1:11" ht="12.75">
      <c r="A73" s="6" t="s">
        <v>83</v>
      </c>
      <c r="B73" s="5"/>
      <c r="C73" s="5"/>
      <c r="D73" s="7"/>
      <c r="E73" s="5"/>
      <c r="K73" s="1">
        <v>68000</v>
      </c>
    </row>
    <row r="74" spans="1:11" ht="12.75">
      <c r="A74" s="18" t="s">
        <v>63</v>
      </c>
      <c r="B74" s="5"/>
      <c r="C74" s="5"/>
      <c r="D74" s="7"/>
      <c r="E74" s="5"/>
      <c r="K74" s="1"/>
    </row>
    <row r="75" spans="1:11" ht="12.75">
      <c r="A75" s="6" t="s">
        <v>17</v>
      </c>
      <c r="B75" s="5"/>
      <c r="C75" s="5"/>
      <c r="D75" s="7"/>
      <c r="E75" s="5"/>
      <c r="K75" s="1">
        <v>185500</v>
      </c>
    </row>
    <row r="76" spans="1:11" ht="12.75">
      <c r="A76" s="6" t="s">
        <v>34</v>
      </c>
      <c r="B76" s="5"/>
      <c r="C76" s="5"/>
      <c r="D76" s="7"/>
      <c r="E76" s="5"/>
      <c r="K76" s="1">
        <v>113000</v>
      </c>
    </row>
    <row r="77" spans="1:11" ht="12.75">
      <c r="A77" s="6" t="s">
        <v>61</v>
      </c>
      <c r="B77" s="5"/>
      <c r="C77" s="5"/>
      <c r="D77" s="7"/>
      <c r="E77" s="5"/>
      <c r="K77" s="1">
        <v>3000</v>
      </c>
    </row>
    <row r="78" spans="1:11" ht="12.75">
      <c r="A78" s="6" t="s">
        <v>7</v>
      </c>
      <c r="B78" s="5"/>
      <c r="C78" s="5"/>
      <c r="D78" s="7"/>
      <c r="E78" s="5"/>
      <c r="K78" s="1">
        <v>425200</v>
      </c>
    </row>
    <row r="79" spans="1:11" ht="12.75">
      <c r="A79" s="6" t="s">
        <v>9</v>
      </c>
      <c r="B79" s="5"/>
      <c r="C79" s="5"/>
      <c r="D79" s="7"/>
      <c r="E79" s="5"/>
      <c r="K79" s="1">
        <v>62500</v>
      </c>
    </row>
    <row r="80" spans="1:11" ht="12.75">
      <c r="A80" s="18" t="s">
        <v>64</v>
      </c>
      <c r="B80" s="5"/>
      <c r="C80" s="5"/>
      <c r="D80" s="7"/>
      <c r="E80" s="5"/>
      <c r="K80" s="1"/>
    </row>
    <row r="81" spans="1:11" ht="12.75">
      <c r="A81" s="6" t="s">
        <v>25</v>
      </c>
      <c r="B81" s="5"/>
      <c r="C81" s="5"/>
      <c r="D81" s="7"/>
      <c r="E81" s="5"/>
      <c r="K81" s="1">
        <v>86000</v>
      </c>
    </row>
    <row r="82" spans="1:11" ht="12.75">
      <c r="A82" s="6" t="s">
        <v>11</v>
      </c>
      <c r="B82" s="5"/>
      <c r="C82" s="5"/>
      <c r="D82" s="7"/>
      <c r="E82" s="5"/>
      <c r="K82" s="1">
        <v>173000</v>
      </c>
    </row>
    <row r="83" spans="1:11" ht="12.75">
      <c r="A83" s="6" t="s">
        <v>26</v>
      </c>
      <c r="B83" s="5"/>
      <c r="C83" s="5"/>
      <c r="D83" s="7"/>
      <c r="E83" s="5"/>
      <c r="K83" s="1">
        <v>180000</v>
      </c>
    </row>
    <row r="84" spans="1:11" ht="12.75">
      <c r="A84" s="6" t="s">
        <v>71</v>
      </c>
      <c r="B84" s="5"/>
      <c r="C84" s="5"/>
      <c r="D84" s="7"/>
      <c r="E84" s="5"/>
      <c r="K84" s="1">
        <v>70000</v>
      </c>
    </row>
    <row r="85" spans="1:11" ht="12.75">
      <c r="A85" s="6" t="s">
        <v>116</v>
      </c>
      <c r="B85" s="5"/>
      <c r="C85" s="5"/>
      <c r="D85" s="7"/>
      <c r="E85" s="5"/>
      <c r="K85" s="1">
        <v>48000</v>
      </c>
    </row>
    <row r="86" spans="1:11" ht="12.75">
      <c r="A86" s="6" t="s">
        <v>42</v>
      </c>
      <c r="B86" s="5"/>
      <c r="C86" s="5"/>
      <c r="D86" s="7"/>
      <c r="E86" s="5"/>
      <c r="K86" s="1">
        <v>691000</v>
      </c>
    </row>
    <row r="87" spans="1:11" ht="12.75">
      <c r="A87" s="6" t="s">
        <v>50</v>
      </c>
      <c r="B87" s="5"/>
      <c r="C87" s="5"/>
      <c r="D87" s="7"/>
      <c r="E87" s="5"/>
      <c r="K87" s="1">
        <v>380000</v>
      </c>
    </row>
    <row r="88" spans="1:11" ht="12.75">
      <c r="A88" s="6" t="s">
        <v>28</v>
      </c>
      <c r="B88" s="5"/>
      <c r="C88" s="5"/>
      <c r="D88" s="7"/>
      <c r="E88" s="5"/>
      <c r="K88" s="1">
        <v>100000</v>
      </c>
    </row>
    <row r="89" spans="1:11" ht="12.75">
      <c r="A89" s="6" t="s">
        <v>99</v>
      </c>
      <c r="B89" s="5"/>
      <c r="C89" s="5"/>
      <c r="D89" s="7"/>
      <c r="E89" s="5"/>
      <c r="K89" s="1">
        <v>1335000</v>
      </c>
    </row>
    <row r="90" spans="1:11" ht="12.75">
      <c r="A90" s="6" t="s">
        <v>98</v>
      </c>
      <c r="B90" s="5"/>
      <c r="C90" s="5"/>
      <c r="D90" s="7"/>
      <c r="E90" s="5"/>
      <c r="K90" s="1">
        <v>780000</v>
      </c>
    </row>
    <row r="91" spans="1:11" ht="12.75">
      <c r="A91" s="6" t="s">
        <v>62</v>
      </c>
      <c r="B91" s="5"/>
      <c r="C91" s="5"/>
      <c r="D91" s="7"/>
      <c r="E91" s="5"/>
      <c r="K91" s="1">
        <v>700000</v>
      </c>
    </row>
    <row r="92" spans="1:11" ht="12.75">
      <c r="A92" s="6" t="s">
        <v>54</v>
      </c>
      <c r="B92" s="5"/>
      <c r="C92" s="5"/>
      <c r="D92" s="7"/>
      <c r="E92" s="5"/>
      <c r="K92" s="1">
        <v>543000</v>
      </c>
    </row>
    <row r="93" spans="1:11" ht="12.75">
      <c r="A93" s="6" t="s">
        <v>27</v>
      </c>
      <c r="B93" s="5"/>
      <c r="C93" s="5"/>
      <c r="D93" s="7"/>
      <c r="E93" s="5"/>
      <c r="K93" s="1">
        <v>45000</v>
      </c>
    </row>
    <row r="94" spans="1:11" ht="12.75">
      <c r="A94" s="6" t="s">
        <v>112</v>
      </c>
      <c r="B94" s="5"/>
      <c r="C94" s="5"/>
      <c r="D94" s="7"/>
      <c r="E94" s="5"/>
      <c r="K94" s="1">
        <v>37000</v>
      </c>
    </row>
    <row r="95" spans="1:11" ht="12.75">
      <c r="A95" s="6" t="s">
        <v>108</v>
      </c>
      <c r="B95" s="5"/>
      <c r="C95" s="5"/>
      <c r="D95" s="7"/>
      <c r="E95" s="5"/>
      <c r="K95" s="1">
        <v>85000</v>
      </c>
    </row>
    <row r="96" spans="1:11" ht="12.75">
      <c r="A96" s="18" t="s">
        <v>75</v>
      </c>
      <c r="B96" s="5"/>
      <c r="C96" s="5"/>
      <c r="D96" s="7"/>
      <c r="E96" s="5"/>
      <c r="K96" s="1"/>
    </row>
    <row r="97" spans="1:11" ht="12.75">
      <c r="A97" s="6" t="s">
        <v>46</v>
      </c>
      <c r="B97" s="5"/>
      <c r="C97" s="5"/>
      <c r="D97" s="7"/>
      <c r="E97" s="5"/>
      <c r="K97" s="1">
        <v>550000</v>
      </c>
    </row>
    <row r="98" spans="1:11" ht="12.75">
      <c r="A98" s="18" t="s">
        <v>96</v>
      </c>
      <c r="B98" s="5"/>
      <c r="C98" s="5"/>
      <c r="D98" s="7"/>
      <c r="E98" s="5"/>
      <c r="K98" s="1"/>
    </row>
    <row r="99" spans="1:11" ht="12.75">
      <c r="A99" s="6" t="s">
        <v>55</v>
      </c>
      <c r="B99" s="5"/>
      <c r="C99" s="5"/>
      <c r="D99" s="7"/>
      <c r="E99" s="5"/>
      <c r="K99" s="1">
        <v>80000</v>
      </c>
    </row>
    <row r="100" spans="1:11" ht="12.75">
      <c r="A100" s="18" t="s">
        <v>97</v>
      </c>
      <c r="B100" s="5"/>
      <c r="C100" s="5"/>
      <c r="D100" s="7"/>
      <c r="E100" s="5"/>
      <c r="K100" s="1"/>
    </row>
    <row r="101" spans="1:11" ht="12.75">
      <c r="A101" s="6" t="s">
        <v>103</v>
      </c>
      <c r="B101" s="5"/>
      <c r="C101" s="5"/>
      <c r="D101" s="7"/>
      <c r="E101" s="5"/>
      <c r="K101" s="1">
        <v>177000</v>
      </c>
    </row>
    <row r="102" spans="1:11" ht="12.75">
      <c r="A102" s="6" t="s">
        <v>111</v>
      </c>
      <c r="B102" s="5"/>
      <c r="C102" s="5"/>
      <c r="D102" s="7"/>
      <c r="E102" s="5"/>
      <c r="K102" s="1">
        <v>950000</v>
      </c>
    </row>
    <row r="103" spans="1:11" ht="12.75">
      <c r="A103" s="18" t="s">
        <v>41</v>
      </c>
      <c r="B103" s="5"/>
      <c r="C103" s="5"/>
      <c r="D103" s="7"/>
      <c r="E103" s="5"/>
      <c r="K103" s="1"/>
    </row>
    <row r="104" spans="1:11" ht="12.75">
      <c r="A104" s="6" t="s">
        <v>56</v>
      </c>
      <c r="B104" s="5"/>
      <c r="C104" s="5"/>
      <c r="D104" s="7"/>
      <c r="E104" s="5"/>
      <c r="K104" s="1">
        <v>50000</v>
      </c>
    </row>
    <row r="105" spans="1:11" ht="12.75">
      <c r="A105" s="18" t="s">
        <v>40</v>
      </c>
      <c r="B105" s="5"/>
      <c r="C105" s="5"/>
      <c r="D105" s="7"/>
      <c r="E105" s="5"/>
      <c r="K105" s="1"/>
    </row>
    <row r="106" spans="1:11" ht="12.75">
      <c r="A106" s="6" t="s">
        <v>74</v>
      </c>
      <c r="B106" s="5"/>
      <c r="C106" s="5"/>
      <c r="D106" s="7"/>
      <c r="E106" s="5"/>
      <c r="K106" s="1">
        <v>320000</v>
      </c>
    </row>
    <row r="107" spans="1:11" ht="12.75">
      <c r="A107" s="6" t="s">
        <v>93</v>
      </c>
      <c r="B107" s="5"/>
      <c r="C107" s="5"/>
      <c r="D107" s="7"/>
      <c r="E107" s="5"/>
      <c r="K107" s="1">
        <v>300000</v>
      </c>
    </row>
    <row r="108" spans="1:11" ht="12.75">
      <c r="A108" s="6" t="s">
        <v>78</v>
      </c>
      <c r="B108" s="5"/>
      <c r="C108" s="5"/>
      <c r="D108" s="7"/>
      <c r="E108" s="5"/>
      <c r="K108" s="1">
        <v>169550</v>
      </c>
    </row>
    <row r="109" spans="1:11" ht="12.75">
      <c r="A109" s="6"/>
      <c r="B109" s="5"/>
      <c r="C109" s="5"/>
      <c r="D109" s="7"/>
      <c r="E109" s="5"/>
      <c r="K109" s="1"/>
    </row>
    <row r="110" spans="1:11" ht="15.75">
      <c r="A110" s="27" t="s">
        <v>10</v>
      </c>
      <c r="B110" s="19"/>
      <c r="C110" s="23"/>
      <c r="D110" s="25"/>
      <c r="E110" s="24"/>
      <c r="F110" s="22"/>
      <c r="G110" s="22"/>
      <c r="H110" s="22"/>
      <c r="I110" s="22"/>
      <c r="J110" s="22"/>
      <c r="K110" s="23">
        <f>SUM(K38:K109)</f>
        <v>19563200</v>
      </c>
    </row>
    <row r="111" spans="1:11" ht="12.75">
      <c r="A111" s="33" t="s">
        <v>22</v>
      </c>
      <c r="B111" s="28"/>
      <c r="C111" s="29"/>
      <c r="D111" s="30"/>
      <c r="E111" s="31"/>
      <c r="F111" s="32"/>
      <c r="G111" s="32"/>
      <c r="H111" s="32"/>
      <c r="I111" s="32"/>
      <c r="J111" s="32"/>
      <c r="K111" s="29">
        <v>646580</v>
      </c>
    </row>
    <row r="112" spans="1:11" ht="12.75">
      <c r="A112" s="26" t="s">
        <v>36</v>
      </c>
      <c r="B112" s="28"/>
      <c r="C112" s="29"/>
      <c r="D112" s="30"/>
      <c r="E112" s="31"/>
      <c r="F112" s="32"/>
      <c r="G112" s="32"/>
      <c r="H112" s="32"/>
      <c r="I112" s="32"/>
      <c r="J112" s="32"/>
      <c r="K112" s="29">
        <v>287920</v>
      </c>
    </row>
    <row r="113" spans="1:11" ht="12.75">
      <c r="A113" s="26" t="s">
        <v>88</v>
      </c>
      <c r="B113" s="28"/>
      <c r="C113" s="29"/>
      <c r="D113" s="30"/>
      <c r="E113" s="31"/>
      <c r="F113" s="32"/>
      <c r="G113" s="32"/>
      <c r="H113" s="32"/>
      <c r="I113" s="32"/>
      <c r="J113" s="32"/>
      <c r="K113" s="29">
        <v>30131376.3</v>
      </c>
    </row>
    <row r="114" spans="1:11" ht="12.75">
      <c r="A114" s="26"/>
      <c r="B114" s="5"/>
      <c r="C114" s="5"/>
      <c r="D114" s="7"/>
      <c r="E114" s="5"/>
      <c r="K114" s="2"/>
    </row>
    <row r="115" spans="1:11" ht="12.75">
      <c r="A115" s="26"/>
      <c r="B115" s="6"/>
      <c r="C115" s="2"/>
      <c r="D115" s="17"/>
      <c r="E115" s="2"/>
      <c r="K115" s="2"/>
    </row>
    <row r="116" spans="1:5" ht="15.75">
      <c r="A116" s="9" t="s">
        <v>20</v>
      </c>
      <c r="B116" s="5"/>
      <c r="C116" s="5"/>
      <c r="D116" s="7"/>
      <c r="E116" s="5"/>
    </row>
    <row r="117" spans="1:5" ht="12.75">
      <c r="A117" s="6"/>
      <c r="B117" s="5"/>
      <c r="C117" s="6"/>
      <c r="D117" s="7"/>
      <c r="E117" s="5"/>
    </row>
    <row r="118" spans="1:5" ht="12.75">
      <c r="A118" s="6" t="s">
        <v>37</v>
      </c>
      <c r="B118" s="5"/>
      <c r="C118" s="2"/>
      <c r="D118" s="7"/>
      <c r="E118" s="5"/>
    </row>
    <row r="119" spans="1:5" ht="12.75">
      <c r="A119" s="6"/>
      <c r="B119" s="5"/>
      <c r="C119" s="2"/>
      <c r="D119" s="7"/>
      <c r="E119" s="5"/>
    </row>
    <row r="120" spans="1:5" ht="12.75">
      <c r="A120" s="6"/>
      <c r="B120" s="5"/>
      <c r="C120" s="2"/>
      <c r="D120" s="7"/>
      <c r="E120" s="5"/>
    </row>
    <row r="121" spans="1:5" ht="12.75">
      <c r="A121" s="6"/>
      <c r="B121" s="5"/>
      <c r="C121" s="5"/>
      <c r="D121" s="7"/>
      <c r="E121" s="5"/>
    </row>
    <row r="122" spans="1:5" ht="15.75">
      <c r="A122" s="9" t="s">
        <v>24</v>
      </c>
      <c r="B122" s="5"/>
      <c r="C122" s="5"/>
      <c r="D122" s="7"/>
      <c r="E122" s="5"/>
    </row>
    <row r="123" spans="1:5" ht="12.75">
      <c r="A123" s="6"/>
      <c r="B123" s="5"/>
      <c r="C123" s="5"/>
      <c r="D123" s="7"/>
      <c r="E123" s="5"/>
    </row>
    <row r="124" spans="1:5" ht="12.75">
      <c r="A124" s="6" t="s">
        <v>126</v>
      </c>
      <c r="B124" s="5"/>
      <c r="C124" s="5"/>
      <c r="D124" s="7"/>
      <c r="E124" s="5"/>
    </row>
    <row r="125" spans="1:5" ht="12.75">
      <c r="A125" s="6" t="s">
        <v>127</v>
      </c>
      <c r="B125" s="5"/>
      <c r="C125" s="5"/>
      <c r="D125" s="7"/>
      <c r="E125" s="5"/>
    </row>
    <row r="126" spans="1:5" ht="12.75">
      <c r="A126" s="6" t="s">
        <v>51</v>
      </c>
      <c r="B126" s="5"/>
      <c r="C126" s="5"/>
      <c r="D126" s="7"/>
      <c r="E126" s="5"/>
    </row>
    <row r="127" spans="1:3" ht="12.75">
      <c r="A127" s="6" t="s">
        <v>128</v>
      </c>
      <c r="C127" s="1"/>
    </row>
    <row r="128" spans="1:11" ht="12.75">
      <c r="A128" s="6"/>
      <c r="B128" s="1" t="s">
        <v>129</v>
      </c>
      <c r="C128" s="1"/>
      <c r="K128" s="1">
        <v>13870000</v>
      </c>
    </row>
    <row r="129" spans="1:11" ht="12.75">
      <c r="A129" s="6"/>
      <c r="B129" s="1" t="s">
        <v>130</v>
      </c>
      <c r="C129" s="1"/>
      <c r="K129" s="1">
        <v>13680000</v>
      </c>
    </row>
    <row r="130" spans="1:11" ht="12.75">
      <c r="A130" s="6"/>
      <c r="B130" s="1" t="s">
        <v>22</v>
      </c>
      <c r="C130" s="1"/>
      <c r="K130" s="1">
        <v>190000</v>
      </c>
    </row>
    <row r="131" spans="1:11" ht="12.75">
      <c r="A131" s="6"/>
      <c r="C131" s="1"/>
      <c r="K131" s="1"/>
    </row>
    <row r="132" spans="1:11" ht="12.75">
      <c r="A132" s="6" t="s">
        <v>131</v>
      </c>
      <c r="C132" s="1"/>
      <c r="K132" s="1"/>
    </row>
    <row r="133" spans="1:11" ht="12.75">
      <c r="A133" s="6"/>
      <c r="B133" s="1" t="s">
        <v>129</v>
      </c>
      <c r="C133" s="1"/>
      <c r="K133" s="1">
        <v>6339780</v>
      </c>
    </row>
    <row r="134" spans="1:11" ht="12.75">
      <c r="A134" s="6"/>
      <c r="B134" s="1" t="s">
        <v>130</v>
      </c>
      <c r="C134" s="1"/>
      <c r="K134" s="1">
        <v>5883200</v>
      </c>
    </row>
    <row r="135" spans="1:11" ht="12.75">
      <c r="A135" s="6"/>
      <c r="B135" s="1" t="s">
        <v>22</v>
      </c>
      <c r="C135" s="1"/>
      <c r="K135" s="1">
        <v>456580</v>
      </c>
    </row>
    <row r="136" spans="1:11" ht="12.75">
      <c r="A136" s="6"/>
      <c r="C136" s="1"/>
      <c r="K136" s="1"/>
    </row>
    <row r="137" spans="1:3" ht="12.75">
      <c r="A137" t="s">
        <v>79</v>
      </c>
      <c r="C137" s="1"/>
    </row>
    <row r="138" spans="1:3" ht="12.75">
      <c r="A138" t="s">
        <v>4</v>
      </c>
      <c r="C138" s="1"/>
    </row>
    <row r="139" ht="12.75">
      <c r="C139" s="1"/>
    </row>
    <row r="140" spans="1:3" ht="12.75">
      <c r="A140" t="s">
        <v>80</v>
      </c>
      <c r="C140" s="1"/>
    </row>
    <row r="141" spans="1:3" ht="12.75">
      <c r="A141" t="s">
        <v>104</v>
      </c>
      <c r="C141" s="1"/>
    </row>
    <row r="142" spans="1:3" ht="12.75">
      <c r="A142" t="s">
        <v>81</v>
      </c>
      <c r="C142" s="2"/>
    </row>
    <row r="143" spans="1:3" ht="12.75">
      <c r="A143" t="s">
        <v>43</v>
      </c>
      <c r="C143" s="2"/>
    </row>
    <row r="144" spans="1:3" ht="12.75">
      <c r="A144" t="s">
        <v>44</v>
      </c>
      <c r="C144" s="2"/>
    </row>
    <row r="145" spans="1:3" ht="12.75">
      <c r="A145" t="s">
        <v>39</v>
      </c>
      <c r="C145" s="2"/>
    </row>
    <row r="146" spans="1:3" ht="12.75">
      <c r="A146" t="s">
        <v>123</v>
      </c>
      <c r="C146" s="2"/>
    </row>
    <row r="147" spans="1:3" ht="12.75">
      <c r="A147" t="s">
        <v>124</v>
      </c>
      <c r="C147" s="2"/>
    </row>
    <row r="148" ht="12.75">
      <c r="A148" t="s">
        <v>0</v>
      </c>
    </row>
    <row r="150" ht="12.75">
      <c r="A150" t="s">
        <v>1</v>
      </c>
    </row>
    <row r="151" ht="12.75">
      <c r="A151" t="s">
        <v>2</v>
      </c>
    </row>
    <row r="153" ht="12.75">
      <c r="A153" t="s">
        <v>3</v>
      </c>
    </row>
    <row r="155" ht="12.75">
      <c r="A155" t="s">
        <v>23</v>
      </c>
    </row>
    <row r="156" ht="12.75">
      <c r="A156" t="s">
        <v>70</v>
      </c>
    </row>
  </sheetData>
  <sheetProtection/>
  <mergeCells count="1">
    <mergeCell ref="A9:E9"/>
  </mergeCells>
  <printOptions/>
  <pageMargins left="0.7480314960629921" right="0.5511811023622047" top="0.984251968503937" bottom="0.98425196850393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5" sqref="C15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</dc:creator>
  <cp:keywords/>
  <dc:description/>
  <cp:lastModifiedBy>Nada</cp:lastModifiedBy>
  <cp:lastPrinted>2018-04-26T08:44:15Z</cp:lastPrinted>
  <dcterms:created xsi:type="dcterms:W3CDTF">2004-11-05T16:21:36Z</dcterms:created>
  <dcterms:modified xsi:type="dcterms:W3CDTF">2020-07-20T11:30:11Z</dcterms:modified>
  <cp:category/>
  <cp:version/>
  <cp:contentType/>
  <cp:contentStatus/>
</cp:coreProperties>
</file>